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h/Desktop/"/>
    </mc:Choice>
  </mc:AlternateContent>
  <xr:revisionPtr revIDLastSave="0" documentId="13_ncr:1_{3BF32E70-D5B1-DF40-AB6C-420E4108CBF4}" xr6:coauthVersionLast="46" xr6:coauthVersionMax="46" xr10:uidLastSave="{00000000-0000-0000-0000-000000000000}"/>
  <bookViews>
    <workbookView xWindow="0" yWindow="0" windowWidth="28800" windowHeight="18000" xr2:uid="{0E8A26AA-D20C-6F4F-8EBF-D2AEE8C45B9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1" i="1"/>
  <c r="F12" i="1"/>
  <c r="F3" i="1"/>
  <c r="F4" i="1"/>
  <c r="F5" i="1"/>
  <c r="F6" i="1"/>
  <c r="F7" i="1"/>
  <c r="F8" i="1"/>
  <c r="F10" i="1"/>
  <c r="F2" i="1"/>
  <c r="F13" i="1" l="1"/>
</calcChain>
</file>

<file path=xl/sharedStrings.xml><?xml version="1.0" encoding="utf-8"?>
<sst xmlns="http://schemas.openxmlformats.org/spreadsheetml/2006/main" count="93" uniqueCount="80">
  <si>
    <t>Quantity</t>
  </si>
  <si>
    <t>Link</t>
  </si>
  <si>
    <t>Use</t>
  </si>
  <si>
    <t>Price</t>
  </si>
  <si>
    <t>2450AT42B100E</t>
  </si>
  <si>
    <t>Chip Antenna</t>
  </si>
  <si>
    <t>Chip Antenna for SCuM</t>
  </si>
  <si>
    <t>Label</t>
  </si>
  <si>
    <t>AE1</t>
  </si>
  <si>
    <t>J1</t>
  </si>
  <si>
    <t>CONSMA001-SMD-G-T</t>
  </si>
  <si>
    <t>Level Shifter</t>
  </si>
  <si>
    <t>Shifts Teensy pins between 3.3V and VBAT</t>
  </si>
  <si>
    <t>74AVCH4T245D,118</t>
  </si>
  <si>
    <t>USB Micro-B Molex 47346-0001</t>
  </si>
  <si>
    <t>J2</t>
  </si>
  <si>
    <t>Take input from USB</t>
  </si>
  <si>
    <t>https://www.digikey.com/en/products/detail/nexperia-usa-inc/74AVCH4T245D-118/2530736</t>
  </si>
  <si>
    <t>https://www.digikey.com/en/products/detail/molex/0473460001/1782470</t>
  </si>
  <si>
    <t>Total Price</t>
  </si>
  <si>
    <t>https://www.digikey.com/en/products/detail/linx-technologies-inc/CONSMA001-SMD-G-T/10524519?s=N4IgTCBcDaIMIHkByBlAsgQQAxYIwFp0ARfAcXwBUQBdAXyA</t>
  </si>
  <si>
    <t>USB Receptacle</t>
  </si>
  <si>
    <t>SMA Connector Receptacle</t>
  </si>
  <si>
    <t>https://www.digikey.com/en/products/detail/johanson-technology-inc/2450AT42B100E/1560679</t>
  </si>
  <si>
    <t>74AVC1T45GS</t>
  </si>
  <si>
    <t>Part Name</t>
  </si>
  <si>
    <t>Component Type</t>
  </si>
  <si>
    <t>https://www.digikey.com/en/products/detail/nexperia-usa-inc/74AVC1T45GS-Q100H/10416454</t>
  </si>
  <si>
    <t>SMA Connector for Antenna</t>
  </si>
  <si>
    <t>U3-4</t>
  </si>
  <si>
    <t>S-85S1AB10-I6T1U</t>
  </si>
  <si>
    <t>S-85S1AB15-I6T1U</t>
  </si>
  <si>
    <t>3.3 pin to 1V DC-DC Converter</t>
  </si>
  <si>
    <t>3.3 pin to VBAT DC-DC Converter</t>
  </si>
  <si>
    <t>U7</t>
  </si>
  <si>
    <t>U6</t>
  </si>
  <si>
    <t>https://www.digikey.com/en/products/detail/ablic-u-s-a-inc/S-85S1AB10-I6T1U/9489534?s=N4IgTCBcDaIMoFoAcBWOBGAggIXQBgQEkA2AFXQFUQBdAXyA</t>
  </si>
  <si>
    <t>DC-DC Converter</t>
  </si>
  <si>
    <t>https://www.digikey.com/en/products/detail/ablic-u-s-a-inc/S-85S1AB15-I6T1U/9489537?s=N4IgTCBcDaIMoFoAcBWOBGAggIXShAkgGwAq6AqiALoC%2BQA</t>
  </si>
  <si>
    <t>IMU</t>
  </si>
  <si>
    <t>ICM-20948</t>
  </si>
  <si>
    <t>Accelerometer/Gyroscope/Magnetometer</t>
  </si>
  <si>
    <t>Total:</t>
  </si>
  <si>
    <t>Common Components</t>
  </si>
  <si>
    <t>Ferrite Bead</t>
  </si>
  <si>
    <t>L1</t>
  </si>
  <si>
    <t>Ferrite Bead for USB Receptacle</t>
  </si>
  <si>
    <t>HZ0805E601R-10</t>
  </si>
  <si>
    <t>https://www.digikey.com/en/products/detail/laird-signal-integrity-products/HZ0805E601R-10/806638</t>
  </si>
  <si>
    <t>Value</t>
  </si>
  <si>
    <t>Resistor</t>
  </si>
  <si>
    <t>270 Ω</t>
  </si>
  <si>
    <t>27 Ω</t>
  </si>
  <si>
    <t>FT231XS-U</t>
  </si>
  <si>
    <t>USB to UART converter</t>
  </si>
  <si>
    <t>U2</t>
  </si>
  <si>
    <t>https://www.digikey.com/en/products/detail/ftdi-future-technology-devices-international-ltd/FT231XS-U/3749471?s=N4IgTCBcDaIGIBUwGYCMANAygWgKogF0BfIA</t>
  </si>
  <si>
    <t>USB to UART Interface</t>
  </si>
  <si>
    <t>1.5 pF</t>
  </si>
  <si>
    <t>47 pF</t>
  </si>
  <si>
    <t>10 nF</t>
  </si>
  <si>
    <t>0.1 uF</t>
  </si>
  <si>
    <t>4.7 uF</t>
  </si>
  <si>
    <t>10 uF</t>
  </si>
  <si>
    <t>3.9 nH</t>
  </si>
  <si>
    <t>2.2 uH</t>
  </si>
  <si>
    <t>Inductor</t>
  </si>
  <si>
    <t>Capacitor</t>
  </si>
  <si>
    <t>LED</t>
  </si>
  <si>
    <t>-</t>
  </si>
  <si>
    <t>All 0402</t>
  </si>
  <si>
    <t>https://www.mouser.com/ProductDetail/TDK-InvenSense/ICM-20948/?qs=u4fy%2FsgLU9OtGc31yF%2Friw%3D%3D</t>
  </si>
  <si>
    <t>U12</t>
  </si>
  <si>
    <t>U5</t>
  </si>
  <si>
    <t>S-85S1AB18-I6T1U</t>
  </si>
  <si>
    <t>3.3 pin to 1.8V DC-DC Converter</t>
  </si>
  <si>
    <t>https://www.digikey.com/en/products/detail/ablic-u-s-a-inc/S-85S1AB18-I6T1U/9489538</t>
  </si>
  <si>
    <t>10 kΩ</t>
  </si>
  <si>
    <t>Tx/Rx Level Shifter</t>
  </si>
  <si>
    <t>U9-11, U13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</si>
</sst>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44" fontId="0" fillId="0" borderId="0" xfId="1" applyFont="1"/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C8112-8F84-034A-A029-55C57CE00924}">
  <dimension ref="A1:H27"/>
  <sheetViews>
    <sheetView tabSelected="1" workbookViewId="0">
      <selection activeCell="C30" sqref="C30"/>
    </sheetView>
  </sheetViews>
  <sheetFormatPr baseColWidth="10" defaultRowHeight="16" x14ac:dyDescent="0.2"/>
  <cols>
    <col min="1" max="1" width="23.5" bestFit="1" customWidth="1"/>
    <col min="2" max="2" width="27.83203125" bestFit="1" customWidth="1"/>
    <col min="3" max="3" width="60.83203125" customWidth="1"/>
    <col min="4" max="4" width="8.1640625" bestFit="1" customWidth="1"/>
    <col min="5" max="6" width="9.83203125" bestFit="1" customWidth="1"/>
    <col min="7" max="7" width="37" bestFit="1" customWidth="1"/>
  </cols>
  <sheetData>
    <row r="1" spans="1:8" x14ac:dyDescent="0.2">
      <c r="A1" t="s">
        <v>26</v>
      </c>
      <c r="B1" t="s">
        <v>25</v>
      </c>
      <c r="C1" t="s">
        <v>1</v>
      </c>
      <c r="D1" t="s">
        <v>0</v>
      </c>
      <c r="E1" t="s">
        <v>3</v>
      </c>
      <c r="F1" t="s">
        <v>19</v>
      </c>
      <c r="G1" t="s">
        <v>2</v>
      </c>
      <c r="H1" t="s">
        <v>7</v>
      </c>
    </row>
    <row r="2" spans="1:8" x14ac:dyDescent="0.2">
      <c r="A2" t="s">
        <v>5</v>
      </c>
      <c r="B2" t="s">
        <v>4</v>
      </c>
      <c r="C2" t="s">
        <v>23</v>
      </c>
      <c r="D2">
        <v>1</v>
      </c>
      <c r="E2" s="1">
        <v>0.68</v>
      </c>
      <c r="F2" s="1">
        <f>D2*E2</f>
        <v>0.68</v>
      </c>
      <c r="G2" t="s">
        <v>6</v>
      </c>
      <c r="H2" t="s">
        <v>8</v>
      </c>
    </row>
    <row r="3" spans="1:8" x14ac:dyDescent="0.2">
      <c r="A3" t="s">
        <v>22</v>
      </c>
      <c r="B3" t="s">
        <v>10</v>
      </c>
      <c r="C3" t="s">
        <v>20</v>
      </c>
      <c r="D3">
        <v>1</v>
      </c>
      <c r="E3" s="1">
        <v>3.22</v>
      </c>
      <c r="F3" s="1">
        <f t="shared" ref="F3:F12" si="0">D3*E3</f>
        <v>3.22</v>
      </c>
      <c r="G3" t="s">
        <v>28</v>
      </c>
      <c r="H3" t="s">
        <v>9</v>
      </c>
    </row>
    <row r="4" spans="1:8" x14ac:dyDescent="0.2">
      <c r="A4" t="s">
        <v>11</v>
      </c>
      <c r="B4" t="s">
        <v>13</v>
      </c>
      <c r="C4" t="s">
        <v>17</v>
      </c>
      <c r="D4">
        <v>4</v>
      </c>
      <c r="E4" s="1">
        <v>0.78</v>
      </c>
      <c r="F4" s="1">
        <f t="shared" si="0"/>
        <v>3.12</v>
      </c>
      <c r="G4" t="s">
        <v>12</v>
      </c>
      <c r="H4" t="s">
        <v>79</v>
      </c>
    </row>
    <row r="5" spans="1:8" x14ac:dyDescent="0.2">
      <c r="A5" t="s">
        <v>21</v>
      </c>
      <c r="B5" t="s">
        <v>14</v>
      </c>
      <c r="C5" t="s">
        <v>18</v>
      </c>
      <c r="D5">
        <v>1</v>
      </c>
      <c r="E5" s="1">
        <v>0.95</v>
      </c>
      <c r="F5" s="1">
        <f t="shared" si="0"/>
        <v>0.95</v>
      </c>
      <c r="G5" t="s">
        <v>16</v>
      </c>
      <c r="H5" t="s">
        <v>15</v>
      </c>
    </row>
    <row r="6" spans="1:8" x14ac:dyDescent="0.2">
      <c r="A6" t="s">
        <v>11</v>
      </c>
      <c r="B6" t="s">
        <v>24</v>
      </c>
      <c r="C6" t="s">
        <v>27</v>
      </c>
      <c r="D6">
        <v>2</v>
      </c>
      <c r="E6" s="1">
        <v>0.51</v>
      </c>
      <c r="F6" s="1">
        <f t="shared" si="0"/>
        <v>1.02</v>
      </c>
      <c r="G6" t="s">
        <v>78</v>
      </c>
      <c r="H6" t="s">
        <v>29</v>
      </c>
    </row>
    <row r="7" spans="1:8" x14ac:dyDescent="0.2">
      <c r="A7" t="s">
        <v>37</v>
      </c>
      <c r="B7" t="s">
        <v>30</v>
      </c>
      <c r="C7" t="s">
        <v>36</v>
      </c>
      <c r="D7">
        <v>1</v>
      </c>
      <c r="E7" s="1">
        <v>1.52</v>
      </c>
      <c r="F7" s="1">
        <f t="shared" si="0"/>
        <v>1.52</v>
      </c>
      <c r="G7" t="s">
        <v>32</v>
      </c>
      <c r="H7" t="s">
        <v>35</v>
      </c>
    </row>
    <row r="8" spans="1:8" x14ac:dyDescent="0.2">
      <c r="A8" t="s">
        <v>37</v>
      </c>
      <c r="B8" s="2" t="s">
        <v>31</v>
      </c>
      <c r="C8" t="s">
        <v>38</v>
      </c>
      <c r="D8">
        <v>1</v>
      </c>
      <c r="E8" s="1">
        <v>1.52</v>
      </c>
      <c r="F8" s="1">
        <f t="shared" si="0"/>
        <v>1.52</v>
      </c>
      <c r="G8" t="s">
        <v>33</v>
      </c>
      <c r="H8" t="s">
        <v>34</v>
      </c>
    </row>
    <row r="9" spans="1:8" x14ac:dyDescent="0.2">
      <c r="A9" t="s">
        <v>37</v>
      </c>
      <c r="B9" s="2" t="s">
        <v>74</v>
      </c>
      <c r="C9" t="s">
        <v>76</v>
      </c>
      <c r="D9">
        <v>1</v>
      </c>
      <c r="E9" s="1">
        <v>1.52</v>
      </c>
      <c r="F9" s="1">
        <f t="shared" ref="F9" si="1">D9*E9</f>
        <v>1.52</v>
      </c>
      <c r="G9" t="s">
        <v>75</v>
      </c>
      <c r="H9" t="s">
        <v>72</v>
      </c>
    </row>
    <row r="10" spans="1:8" x14ac:dyDescent="0.2">
      <c r="A10" t="s">
        <v>39</v>
      </c>
      <c r="B10" t="s">
        <v>40</v>
      </c>
      <c r="C10" t="s">
        <v>71</v>
      </c>
      <c r="D10">
        <v>1</v>
      </c>
      <c r="E10" s="1">
        <v>7.31</v>
      </c>
      <c r="F10" s="1">
        <f t="shared" si="0"/>
        <v>7.31</v>
      </c>
      <c r="G10" t="s">
        <v>41</v>
      </c>
      <c r="H10" t="s">
        <v>73</v>
      </c>
    </row>
    <row r="11" spans="1:8" x14ac:dyDescent="0.2">
      <c r="A11" t="s">
        <v>57</v>
      </c>
      <c r="B11" t="s">
        <v>53</v>
      </c>
      <c r="C11" s="2" t="s">
        <v>56</v>
      </c>
      <c r="D11">
        <v>1</v>
      </c>
      <c r="E11" s="1">
        <v>2.12</v>
      </c>
      <c r="F11" s="1">
        <f t="shared" si="0"/>
        <v>2.12</v>
      </c>
      <c r="G11" t="s">
        <v>54</v>
      </c>
      <c r="H11" t="s">
        <v>55</v>
      </c>
    </row>
    <row r="12" spans="1:8" x14ac:dyDescent="0.2">
      <c r="A12" t="s">
        <v>44</v>
      </c>
      <c r="B12" t="s">
        <v>47</v>
      </c>
      <c r="C12" t="s">
        <v>48</v>
      </c>
      <c r="D12">
        <v>1</v>
      </c>
      <c r="E12" s="1">
        <v>0.04</v>
      </c>
      <c r="F12" s="1">
        <f t="shared" si="0"/>
        <v>0.04</v>
      </c>
      <c r="G12" t="s">
        <v>46</v>
      </c>
      <c r="H12" t="s">
        <v>45</v>
      </c>
    </row>
    <row r="13" spans="1:8" x14ac:dyDescent="0.2">
      <c r="E13" s="1" t="s">
        <v>42</v>
      </c>
      <c r="F13" s="1">
        <f>SUM(F2:F12)</f>
        <v>23.02</v>
      </c>
    </row>
    <row r="14" spans="1:8" x14ac:dyDescent="0.2">
      <c r="A14" t="s">
        <v>43</v>
      </c>
      <c r="B14" t="s">
        <v>70</v>
      </c>
      <c r="E14" s="1"/>
      <c r="F14" s="1"/>
    </row>
    <row r="15" spans="1:8" x14ac:dyDescent="0.2">
      <c r="A15" t="s">
        <v>26</v>
      </c>
      <c r="B15" t="s">
        <v>0</v>
      </c>
      <c r="C15" t="s">
        <v>49</v>
      </c>
    </row>
    <row r="16" spans="1:8" x14ac:dyDescent="0.2">
      <c r="A16" t="s">
        <v>50</v>
      </c>
      <c r="B16">
        <v>2</v>
      </c>
      <c r="C16" t="s">
        <v>51</v>
      </c>
      <c r="E16" s="1"/>
      <c r="F16" s="1"/>
    </row>
    <row r="17" spans="1:6" x14ac:dyDescent="0.2">
      <c r="A17" t="s">
        <v>50</v>
      </c>
      <c r="B17">
        <v>2</v>
      </c>
      <c r="C17" t="s">
        <v>52</v>
      </c>
      <c r="E17" s="1"/>
      <c r="F17" s="1"/>
    </row>
    <row r="18" spans="1:6" x14ac:dyDescent="0.2">
      <c r="A18" t="s">
        <v>50</v>
      </c>
      <c r="B18">
        <v>2</v>
      </c>
      <c r="C18" t="s">
        <v>77</v>
      </c>
      <c r="E18" s="1"/>
      <c r="F18" s="1"/>
    </row>
    <row r="19" spans="1:6" x14ac:dyDescent="0.2">
      <c r="A19" t="s">
        <v>67</v>
      </c>
      <c r="B19">
        <v>1</v>
      </c>
      <c r="C19" t="s">
        <v>58</v>
      </c>
      <c r="E19" s="1"/>
      <c r="F19" s="1"/>
    </row>
    <row r="20" spans="1:6" x14ac:dyDescent="0.2">
      <c r="A20" t="s">
        <v>67</v>
      </c>
      <c r="B20">
        <v>2</v>
      </c>
      <c r="C20" t="s">
        <v>59</v>
      </c>
      <c r="E20" s="1"/>
      <c r="F20" s="1"/>
    </row>
    <row r="21" spans="1:6" x14ac:dyDescent="0.2">
      <c r="A21" t="s">
        <v>67</v>
      </c>
      <c r="B21">
        <v>1</v>
      </c>
      <c r="C21" t="s">
        <v>60</v>
      </c>
      <c r="E21" s="1"/>
      <c r="F21" s="1"/>
    </row>
    <row r="22" spans="1:6" x14ac:dyDescent="0.2">
      <c r="A22" t="s">
        <v>67</v>
      </c>
      <c r="B22">
        <v>6</v>
      </c>
      <c r="C22" t="s">
        <v>61</v>
      </c>
      <c r="E22" s="1"/>
      <c r="F22" s="1"/>
    </row>
    <row r="23" spans="1:6" x14ac:dyDescent="0.2">
      <c r="A23" t="s">
        <v>67</v>
      </c>
      <c r="B23">
        <v>1</v>
      </c>
      <c r="C23" t="s">
        <v>62</v>
      </c>
    </row>
    <row r="24" spans="1:6" x14ac:dyDescent="0.2">
      <c r="A24" t="s">
        <v>67</v>
      </c>
      <c r="B24">
        <v>6</v>
      </c>
      <c r="C24" t="s">
        <v>63</v>
      </c>
    </row>
    <row r="25" spans="1:6" x14ac:dyDescent="0.2">
      <c r="A25" t="s">
        <v>66</v>
      </c>
      <c r="B25">
        <v>1</v>
      </c>
      <c r="C25" t="s">
        <v>64</v>
      </c>
    </row>
    <row r="26" spans="1:6" x14ac:dyDescent="0.2">
      <c r="A26" t="s">
        <v>66</v>
      </c>
      <c r="B26">
        <v>3</v>
      </c>
      <c r="C26" t="s">
        <v>65</v>
      </c>
    </row>
    <row r="27" spans="1:6" x14ac:dyDescent="0.2">
      <c r="A27" t="s">
        <v>68</v>
      </c>
      <c r="B27">
        <v>2</v>
      </c>
      <c r="C27" t="s">
        <v>69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alexander</dc:creator>
  <cp:lastModifiedBy>josh alexander</cp:lastModifiedBy>
  <dcterms:created xsi:type="dcterms:W3CDTF">2021-01-21T07:15:54Z</dcterms:created>
  <dcterms:modified xsi:type="dcterms:W3CDTF">2021-01-23T03:02:07Z</dcterms:modified>
</cp:coreProperties>
</file>